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H1">
      <selection activeCell="K1" sqref="K1"/>
    </sheetView>
  </sheetViews>
  <sheetFormatPr defaultColWidth="11.421875" defaultRowHeight="12.75"/>
  <cols>
    <col min="1" max="16384" width="11.57421875" style="0" customWidth="1"/>
  </cols>
  <sheetData>
    <row r="1" spans="1:17" ht="12">
      <c r="A1" s="1">
        <v>0.30000000000000004</v>
      </c>
      <c r="B1">
        <v>100</v>
      </c>
      <c r="E1" s="1">
        <v>0.01</v>
      </c>
      <c r="F1" s="1">
        <v>0.02</v>
      </c>
      <c r="G1" s="1">
        <v>0.03</v>
      </c>
      <c r="H1" s="1">
        <v>0.04</v>
      </c>
      <c r="I1" s="1">
        <v>0.05</v>
      </c>
      <c r="J1" s="1">
        <v>0.06</v>
      </c>
      <c r="K1" s="1">
        <v>0.059000000000000004</v>
      </c>
      <c r="L1" s="1">
        <v>0.0585</v>
      </c>
      <c r="M1" s="1">
        <v>0.0589</v>
      </c>
      <c r="N1" s="1">
        <v>0.058850000000000006</v>
      </c>
      <c r="O1" s="1">
        <v>0.059730000000000005</v>
      </c>
      <c r="P1" s="1">
        <v>0.05972</v>
      </c>
      <c r="Q1" s="1">
        <v>0.059725</v>
      </c>
    </row>
    <row r="2" spans="1:17" ht="12">
      <c r="A2">
        <v>0.5</v>
      </c>
      <c r="B2">
        <f>B$1*A$1/2</f>
        <v>15.000000000000002</v>
      </c>
      <c r="C2" s="1">
        <v>0.04</v>
      </c>
      <c r="D2">
        <f>B2*(1+C2)^(-A2)</f>
        <v>14.708710135363804</v>
      </c>
      <c r="E2">
        <f>$B2*(1+E$1)^(-$A2)</f>
        <v>14.925557853149838</v>
      </c>
      <c r="F2">
        <f>$B2*(1+F$1)^(-$A2)</f>
        <v>14.852213144650117</v>
      </c>
      <c r="G2">
        <f>$B2*(1+G$1)^(-$A2)</f>
        <v>14.779939172464399</v>
      </c>
      <c r="H2">
        <f>$B2*(1+H$1)^(-$A2)</f>
        <v>14.708710135363804</v>
      </c>
      <c r="I2">
        <f>$B2*(1+I$1)^(-$A2)</f>
        <v>14.638501094228</v>
      </c>
      <c r="J2">
        <f>$B2*(1+J$1)^(-$A2)</f>
        <v>14.569287935358963</v>
      </c>
      <c r="K2">
        <f>$B2*(1+K$1)^(-$A2)</f>
        <v>14.576165107295113</v>
      </c>
      <c r="L2">
        <f>$B2*(1+L$1)^(-$A2)</f>
        <v>14.579607347302314</v>
      </c>
      <c r="M2">
        <f>$B2*(1+M$1)^(-$A2)</f>
        <v>14.576853360245766</v>
      </c>
      <c r="N2">
        <f>$B2*(1+N$1)^(-$A2)</f>
        <v>14.577197523283042</v>
      </c>
      <c r="O2">
        <f>$B2*(1+O$1)^(-$A2)</f>
        <v>14.571143812429113</v>
      </c>
      <c r="P2">
        <f>$B2*(1+P$1)^(-$A2)</f>
        <v>14.571212562237733</v>
      </c>
      <c r="Q2">
        <f>$B2*(1+Q$1)^(-$A2)</f>
        <v>14.571178187211782</v>
      </c>
    </row>
    <row r="3" spans="1:17" ht="12">
      <c r="A3">
        <v>1</v>
      </c>
      <c r="B3">
        <f>B$1*A$1/2</f>
        <v>15.000000000000002</v>
      </c>
      <c r="C3" s="1">
        <v>0.05</v>
      </c>
      <c r="D3">
        <f>B3*(1+C3)^(-A3)</f>
        <v>14.285714285714286</v>
      </c>
      <c r="E3">
        <f>$B3*(1+E$1)^(-$A3)</f>
        <v>14.851485148514852</v>
      </c>
      <c r="F3">
        <f>$B3*(1+F$1)^(-$A3)</f>
        <v>14.705882352941178</v>
      </c>
      <c r="G3">
        <f>$B3*(1+G$1)^(-$A3)</f>
        <v>14.563106796116507</v>
      </c>
      <c r="H3">
        <f>$B3*(1+H$1)^(-$A3)</f>
        <v>14.423076923076923</v>
      </c>
      <c r="I3">
        <f>$B3*(1+I$1)^(-$A3)</f>
        <v>14.285714285714286</v>
      </c>
      <c r="J3">
        <f>$B3*(1+J$1)^(-$A3)</f>
        <v>14.150943396226415</v>
      </c>
      <c r="K3">
        <f>$B3*(1+K$1)^(-$A3)</f>
        <v>14.1643059490085</v>
      </c>
      <c r="L3">
        <f>$B3*(1+L$1)^(-$A3)</f>
        <v>14.170996693434107</v>
      </c>
      <c r="M3">
        <f>$B3*(1+M$1)^(-$A3)</f>
        <v>14.165643592407216</v>
      </c>
      <c r="N3">
        <f>$B3*(1+N$1)^(-$A3)</f>
        <v>14.166312508853947</v>
      </c>
      <c r="O3">
        <f>$B3*(1+O$1)^(-$A3)</f>
        <v>14.154548800166081</v>
      </c>
      <c r="P3">
        <f>$B3*(1+P$1)^(-$A3)</f>
        <v>14.154682368927643</v>
      </c>
      <c r="Q3">
        <f>$B3*(1+Q$1)^(-$A3)</f>
        <v>14.15461558423176</v>
      </c>
    </row>
    <row r="4" spans="1:17" ht="12">
      <c r="A4">
        <v>1.5</v>
      </c>
      <c r="B4">
        <f>B$1*A$1/2</f>
        <v>15.000000000000002</v>
      </c>
      <c r="C4" s="1">
        <v>0.055</v>
      </c>
      <c r="D4">
        <f>B4*(1+C4)^(-A4)</f>
        <v>13.842437445817126</v>
      </c>
      <c r="E4">
        <f>$B4*(1+E$1)^(-$A4)</f>
        <v>14.777780052623603</v>
      </c>
      <c r="F4">
        <f>$B4*(1+F$1)^(-$A4)</f>
        <v>14.560993279068741</v>
      </c>
      <c r="G4">
        <f>$B4*(1+G$1)^(-$A4)</f>
        <v>14.349455507246988</v>
      </c>
      <c r="H4">
        <f>$B4*(1+H$1)^(-$A4)</f>
        <v>14.142990514772887</v>
      </c>
      <c r="I4">
        <f>$B4*(1+I$1)^(-$A4)</f>
        <v>13.941429613550474</v>
      </c>
      <c r="J4">
        <f>$B4*(1+J$1)^(-$A4)</f>
        <v>13.744611259772606</v>
      </c>
      <c r="K4">
        <f>$B4*(1+K$1)^(-$A4)</f>
        <v>13.764084142866018</v>
      </c>
      <c r="L4">
        <f>$B4*(1+L$1)^(-$A4)</f>
        <v>13.773837834012578</v>
      </c>
      <c r="M4">
        <f>$B4*(1+M$1)^(-$A4)</f>
        <v>13.766033960001668</v>
      </c>
      <c r="N4">
        <f>$B4*(1+N$1)^(-$A4)</f>
        <v>13.76700904120795</v>
      </c>
      <c r="O4">
        <f>$B4*(1+O$1)^(-$A4)</f>
        <v>13.749864411151059</v>
      </c>
      <c r="P4">
        <f>$B4*(1+P$1)^(-$A4)</f>
        <v>13.750059036573559</v>
      </c>
      <c r="Q4">
        <f>$B4*(1+Q$1)^(-$A4)</f>
        <v>13.749961723288383</v>
      </c>
    </row>
    <row r="5" spans="1:17" ht="12">
      <c r="A5">
        <v>2</v>
      </c>
      <c r="B5">
        <f>B$1*A$1/2</f>
        <v>15.000000000000002</v>
      </c>
      <c r="C5" s="1">
        <v>0.058</v>
      </c>
      <c r="D5">
        <f>B5*(1+C5)^(-A5)</f>
        <v>13.400466693586715</v>
      </c>
      <c r="E5">
        <f>$B5*(1+E$1)^(-$A5)</f>
        <v>14.704440741103815</v>
      </c>
      <c r="F5">
        <f>$B5*(1+F$1)^(-$A5)</f>
        <v>14.417531718569782</v>
      </c>
      <c r="G5">
        <f>$B5*(1+G$1)^(-$A5)</f>
        <v>14.138938637006317</v>
      </c>
      <c r="H5">
        <f>$B5*(1+H$1)^(-$A5)</f>
        <v>13.868343195266272</v>
      </c>
      <c r="I5">
        <f>$B5*(1+I$1)^(-$A5)</f>
        <v>13.60544217687075</v>
      </c>
      <c r="J5">
        <f>$B5*(1+J$1)^(-$A5)</f>
        <v>13.349946600213599</v>
      </c>
      <c r="K5">
        <f>$B5*(1+K$1)^(-$A5)</f>
        <v>13.37517086780784</v>
      </c>
      <c r="L5">
        <f>$B5*(1+L$1)^(-$A5)</f>
        <v>13.387809819021358</v>
      </c>
      <c r="M5">
        <f>$B5*(1+M$1)^(-$A5)</f>
        <v>13.377697225807175</v>
      </c>
      <c r="N5">
        <f>$B5*(1+N$1)^(-$A5)</f>
        <v>13.378960673234118</v>
      </c>
      <c r="O5">
        <f>$B5*(1+O$1)^(-$A5)</f>
        <v>13.3567501157522</v>
      </c>
      <c r="P5">
        <f>$B5*(1+P$1)^(-$A5)</f>
        <v>13.357002197682071</v>
      </c>
      <c r="Q5">
        <f>$B5*(1+Q$1)^(-$A5)</f>
        <v>13.356876155825104</v>
      </c>
    </row>
    <row r="6" spans="1:17" ht="12">
      <c r="A6">
        <v>2.5</v>
      </c>
      <c r="B6">
        <f>B$1*A$1/2</f>
        <v>15.000000000000002</v>
      </c>
      <c r="C6" s="1">
        <v>0.06</v>
      </c>
      <c r="D6">
        <f>B6*(1+C6)^(-A6)</f>
        <v>12.966614396011892</v>
      </c>
      <c r="E6">
        <f>$B6*(1+E$1)^(-$A6)</f>
        <v>14.63146539863723</v>
      </c>
      <c r="F6">
        <f>$B6*(1+F$1)^(-$A6)</f>
        <v>14.275483606930138</v>
      </c>
      <c r="G6">
        <f>$B6*(1+G$1)^(-$A6)</f>
        <v>13.931510201210669</v>
      </c>
      <c r="H6">
        <f>$B6*(1+H$1)^(-$A6)</f>
        <v>13.599029341127777</v>
      </c>
      <c r="I6">
        <f>$B6*(1+I$1)^(-$A6)</f>
        <v>13.277552012905215</v>
      </c>
      <c r="J6">
        <f>$B6*(1+J$1)^(-$A6)</f>
        <v>12.966614396011892</v>
      </c>
      <c r="K6">
        <f>$B6*(1+K$1)^(-$A6)</f>
        <v>12.997246593830047</v>
      </c>
      <c r="L6">
        <f>$B6*(1+L$1)^(-$A6)</f>
        <v>13.012600693445988</v>
      </c>
      <c r="M6">
        <f>$B6*(1+M$1)^(-$A6)</f>
        <v>13.000315383890516</v>
      </c>
      <c r="N6">
        <f>$B6*(1+N$1)^(-$A6)</f>
        <v>13.001850159331305</v>
      </c>
      <c r="O6">
        <f>$B6*(1+O$1)^(-$A6)</f>
        <v>12.9748751202203</v>
      </c>
      <c r="P6">
        <f>$B6*(1+P$1)^(-$A6)</f>
        <v>12.975181214446796</v>
      </c>
      <c r="Q6">
        <f>$B6*(1+Q$1)^(-$A6)</f>
        <v>12.97502816606986</v>
      </c>
    </row>
    <row r="7" spans="1:17" ht="12">
      <c r="A7">
        <v>3</v>
      </c>
      <c r="B7">
        <f>B$1*A$1/2+B1</f>
        <v>115</v>
      </c>
      <c r="C7" s="1">
        <v>0.06</v>
      </c>
      <c r="D7">
        <f>B7*(1+C7)^(-A7)</f>
        <v>96.5562175487147</v>
      </c>
      <c r="E7">
        <f>$B7*(1+E$1)^(-$A7)</f>
        <v>111.61786701167911</v>
      </c>
      <c r="F7">
        <f>$B7*(1+F$1)^(-$A7)</f>
        <v>108.36706847291012</v>
      </c>
      <c r="G7">
        <f>$B7*(1+G$1)^(-$A7)</f>
        <v>105.24129082561335</v>
      </c>
      <c r="H7">
        <f>$B7*(1+H$1)^(-$A7)</f>
        <v>102.23458124715519</v>
      </c>
      <c r="I7">
        <f>$B7*(1+I$1)^(-$A7)</f>
        <v>99.34132383111974</v>
      </c>
      <c r="J7">
        <f>$B7*(1+J$1)^(-$A7)</f>
        <v>96.5562175487147</v>
      </c>
      <c r="K7">
        <f>$B7*(1+K$1)^(-$A7)</f>
        <v>96.83000628252448</v>
      </c>
      <c r="L7">
        <f>$B7*(1+L$1)^(-$A7)</f>
        <v>96.9672888797012</v>
      </c>
      <c r="M7">
        <f>$B7*(1+M$1)^(-$A7)</f>
        <v>96.85744206049202</v>
      </c>
      <c r="N7">
        <f>$B7*(1+N$1)^(-$A7)</f>
        <v>96.87116383635852</v>
      </c>
      <c r="O7">
        <f>$B7*(1+O$1)^(-$A7)</f>
        <v>96.63003867724187</v>
      </c>
      <c r="P7">
        <f>$B7*(1+P$1)^(-$A7)</f>
        <v>96.63277423806527</v>
      </c>
      <c r="Q7">
        <f>$B7*(1+Q$1)^(-$A7)</f>
        <v>96.63140644474663</v>
      </c>
    </row>
    <row r="8" spans="4:17" ht="12">
      <c r="D8">
        <f>SUM(D2:D7)</f>
        <v>165.76016050520852</v>
      </c>
      <c r="E8">
        <f>SUM(E2:E7)</f>
        <v>185.50859620570844</v>
      </c>
      <c r="F8">
        <f>SUM(F2:F7)</f>
        <v>181.17917257507006</v>
      </c>
      <c r="G8">
        <f>SUM(G2:G7)</f>
        <v>177.00424113965823</v>
      </c>
      <c r="H8">
        <f>SUM(H2:H7)</f>
        <v>172.97673135676285</v>
      </c>
      <c r="I8">
        <f>SUM(I2:I7)</f>
        <v>169.08996301438845</v>
      </c>
      <c r="J8">
        <f>SUM(J2:J7)</f>
        <v>165.33762113629817</v>
      </c>
      <c r="K8">
        <f>SUM(K2:K7)</f>
        <v>165.706978943332</v>
      </c>
      <c r="L8">
        <f>SUM(L2:L7)</f>
        <v>165.89214126691758</v>
      </c>
      <c r="M8">
        <f>SUM(M2:M7)</f>
        <v>165.74398558284435</v>
      </c>
      <c r="N8">
        <f>SUM(N2:N7)</f>
        <v>165.7624937422689</v>
      </c>
      <c r="O8">
        <f>SUM(O2:O7)</f>
        <v>165.4372209369606</v>
      </c>
      <c r="P8">
        <f>SUM(P2:P7)</f>
        <v>165.44091161793307</v>
      </c>
      <c r="Q8">
        <f>SUM(Q2:Q7)</f>
        <v>165.4390662613735</v>
      </c>
    </row>
    <row r="9" spans="5:20" ht="12">
      <c r="E9">
        <f>E8-$D8</f>
        <v>19.748435700499925</v>
      </c>
      <c r="F9">
        <f>F8-$D8</f>
        <v>15.419012069861537</v>
      </c>
      <c r="G9">
        <f>G8-$D8</f>
        <v>11.244080634449716</v>
      </c>
      <c r="H9">
        <f>H8-$D8</f>
        <v>7.216570851554337</v>
      </c>
      <c r="I9">
        <f>I8-$D8</f>
        <v>3.3298025091799275</v>
      </c>
      <c r="J9">
        <f>J8-$D8</f>
        <v>-0.4225393689103498</v>
      </c>
      <c r="K9">
        <f>K8-$D8</f>
        <v>-0.053181561876527894</v>
      </c>
      <c r="L9">
        <f>L8-$D8</f>
        <v>0.13198076170905892</v>
      </c>
      <c r="M9">
        <f>M8-$D8</f>
        <v>-0.016174922364172062</v>
      </c>
      <c r="N9">
        <f>N8-$D8</f>
        <v>0.002333237060383908</v>
      </c>
      <c r="O9">
        <f>O8-$D8</f>
        <v>-0.3229395682479037</v>
      </c>
      <c r="P9">
        <f>P8-$D8</f>
        <v>-0.31924888727544953</v>
      </c>
      <c r="Q9">
        <f>Q8-$D8</f>
        <v>-0.32109424383500595</v>
      </c>
      <c r="R9">
        <f>R8-$D8</f>
        <v>-165.76016050520852</v>
      </c>
      <c r="S9">
        <f>S8-$D8</f>
        <v>-165.76016050520852</v>
      </c>
      <c r="T9">
        <f>T8-$D8</f>
        <v>-165.76016050520852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2013-10-31T14:41:03Z</dcterms:modified>
  <cp:category/>
  <cp:version/>
  <cp:contentType/>
  <cp:contentStatus/>
  <cp:revision>2</cp:revision>
</cp:coreProperties>
</file>