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<sst xmlns="http://schemas.openxmlformats.org/spreadsheetml/2006/main" count="4" uniqueCount="4">
  <si>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Outstanding Balance</t>
  </si>
  <si>
    <t>Interest</t>
  </si>
  <si>
    <t>Payment</t>
  </si>
  <si>
    <t>Principal repaid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</si>
</sst>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E10" sqref="E10"/>
    </sheetView>
  </sheetViews>
  <sheetFormatPr defaultColWidth="11.421875" defaultRowHeight="12.75"/>
  <cols>
    <col min="1" max="2" width="11.57421875" style="0" customWidth="1"/>
    <col min="3" max="3" width="18.7109375" style="0" customWidth="1"/>
    <col min="4" max="4" width="11.57421875" style="0" customWidth="1"/>
    <col min="5" max="5" width="13.57421875" style="0" customWidth="1"/>
    <col min="6" max="16384" width="11.57421875" style="0" customWidth="1"/>
  </cols>
  <sheetData>
    <row r="1" spans="1:5" ht="12">
      <c r="A1">
        <v>4000</v>
      </c>
      <c r="B1" s="1">
        <f>(8/12)%</f>
        <v>0.006666666666666666</v>
      </c>
      <c r="C1">
        <v>6</v>
      </c>
      <c r="D1">
        <f>A1*B1/(1-(1+B1)^(-C1))</f>
        <v>682.3083528384466</v>
      </c>
      <c r="E1">
        <f>CEILING(D1,0.01)</f>
        <v>682.3100000000001</v>
      </c>
    </row>
    <row r="4" spans="3:6" ht="12">
      <c r="C4" t="s">
        <v>0</v>
      </c>
      <c r="D4" t="s">
        <v>1</v>
      </c>
      <c r="E4" t="s">
        <v>2</v>
      </c>
      <c r="F4" t="s">
        <v>3</v>
      </c>
    </row>
    <row r="5" spans="3:6" ht="12">
      <c r="C5">
        <v>4000</v>
      </c>
      <c r="D5">
        <f>C5*$B$1</f>
        <v>26.666666666666664</v>
      </c>
      <c r="E5">
        <f>D5+F5</f>
        <v>682.3100000000001</v>
      </c>
      <c r="F5">
        <f>MIN($E$1-D5,C5)</f>
        <v>655.6433333333334</v>
      </c>
    </row>
    <row r="6" spans="3:6" ht="12">
      <c r="C6">
        <f>C5-F5</f>
        <v>3344.3566666666666</v>
      </c>
      <c r="D6">
        <f>C6*$B$1</f>
        <v>22.29571111111111</v>
      </c>
      <c r="E6">
        <f>D6+F6</f>
        <v>682.3100000000001</v>
      </c>
      <c r="F6">
        <f>MIN($E$1-D6,C6)</f>
        <v>660.0142888888889</v>
      </c>
    </row>
    <row r="7" spans="3:6" ht="12">
      <c r="C7">
        <f>C6-F6</f>
        <v>2684.3423777777775</v>
      </c>
      <c r="D7">
        <f>C7*$B$1</f>
        <v>17.89561585185185</v>
      </c>
      <c r="E7">
        <f>D7+F7</f>
        <v>682.3100000000001</v>
      </c>
      <c r="F7">
        <f>MIN($E$1-D7,C7)</f>
        <v>664.4143841481482</v>
      </c>
    </row>
    <row r="8" spans="3:6" ht="12">
      <c r="C8">
        <f>C7-F7</f>
        <v>2019.9279936296293</v>
      </c>
      <c r="D8">
        <f>C8*$B$1</f>
        <v>13.466186624197528</v>
      </c>
      <c r="E8">
        <f>D8+F8</f>
        <v>682.3100000000001</v>
      </c>
      <c r="F8">
        <f>MIN($E$1-D8,C8)</f>
        <v>668.8438133758025</v>
      </c>
    </row>
    <row r="9" spans="3:6" ht="12">
      <c r="C9">
        <f>C8-F8</f>
        <v>1351.0841802538268</v>
      </c>
      <c r="D9">
        <f>C9*$B$1</f>
        <v>9.007227868358845</v>
      </c>
      <c r="E9">
        <f>D9+F9</f>
        <v>682.3100000000001</v>
      </c>
      <c r="F9">
        <f>MIN($E$1-D9,C9)</f>
        <v>673.3027721316412</v>
      </c>
    </row>
    <row r="10" spans="3:6" ht="12">
      <c r="C10">
        <f>C9-F9</f>
        <v>677.7814081221857</v>
      </c>
      <c r="D10">
        <f>C10*$B$1</f>
        <v>4.518542720814571</v>
      </c>
      <c r="E10">
        <f>D10+F10</f>
        <v>682.2999508430003</v>
      </c>
      <c r="F10">
        <f>MIN($E$1-D10,C10)</f>
        <v>677.7814081221857</v>
      </c>
    </row>
    <row r="11" spans="3:6" ht="12">
      <c r="C11">
        <f>C10-F10</f>
        <v>0</v>
      </c>
      <c r="D11">
        <f>C11*$B$1</f>
        <v>0</v>
      </c>
      <c r="E11">
        <f>D11+F11</f>
        <v>0</v>
      </c>
      <c r="F11">
        <f>MIN($E$1-D11,C11)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Toby </dc:creator>
  <cp:keywords/>
  <dc:description/>
  <cp:lastModifiedBy>Toby </cp:lastModifiedBy>
  <dcterms:created xsi:type="dcterms:W3CDTF">2013-09-11T18:11:17Z</dcterms:created>
  <dcterms:modified xsi:type="dcterms:W3CDTF">2013-09-11T18:21:15Z</dcterms:modified>
  <cp:category/>
  <cp:version/>
  <cp:contentType/>
  <cp:contentStatus/>
  <cp:revision>2</cp:revision>
</cp:coreProperties>
</file>