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 topLeftCell="C1">
      <selection activeCell="G1" sqref="G1"/>
    </sheetView>
  </sheetViews>
  <sheetFormatPr defaultColWidth="11.421875" defaultRowHeight="12.75"/>
  <cols>
    <col min="1" max="16384" width="11.57421875" style="0" customWidth="1"/>
  </cols>
  <sheetData>
    <row r="1" spans="5:17" ht="12">
      <c r="E1" s="1">
        <v>0.15</v>
      </c>
      <c r="F1" s="1">
        <v>0.2</v>
      </c>
      <c r="G1" s="1">
        <f>(E1*F13-F1*E13)/(F13-E13)</f>
        <v>0.1989016685141531</v>
      </c>
      <c r="H1" s="1">
        <f>(F1*G13-G1*F13)/(G13-F13)</f>
        <v>0.1987528176544586</v>
      </c>
      <c r="I1" s="1">
        <f>(G1*H13-H1*G13)/(H13-G13)</f>
        <v>0.19875328079564714</v>
      </c>
      <c r="J1" s="1">
        <f>(H1*I13-I1*H13)/(I13-H13)</f>
        <v>0.19875328062382672</v>
      </c>
      <c r="K1" s="1">
        <f>(I1*J13-J1*I13)/(J13-I13)</f>
        <v>0.19875328062382672</v>
      </c>
      <c r="L1" s="1">
        <v>0.0597</v>
      </c>
      <c r="M1" s="1">
        <v>0.059800000000000006</v>
      </c>
      <c r="N1" s="1">
        <v>0.059750000000000004</v>
      </c>
      <c r="O1" s="1">
        <v>0.059730000000000005</v>
      </c>
      <c r="P1" s="1">
        <v>0.05972</v>
      </c>
      <c r="Q1" s="1">
        <v>0.059725</v>
      </c>
    </row>
    <row r="2" spans="1:11" ht="12">
      <c r="A2">
        <v>0</v>
      </c>
      <c r="B2">
        <v>-100</v>
      </c>
      <c r="C2" s="1"/>
      <c r="E2">
        <f>$B2*(1+E$1)^-$A2</f>
        <v>-100</v>
      </c>
      <c r="F2">
        <f>$B2*(1+F$1)^-$A2</f>
        <v>-100</v>
      </c>
      <c r="G2">
        <f>$B2*(1+G$1)^-$A2</f>
        <v>-100</v>
      </c>
      <c r="H2">
        <f>$B2*(1+H$1)^-$A2</f>
        <v>-100</v>
      </c>
      <c r="I2">
        <f>$B2*(1+I$1)^-$A2</f>
        <v>-100</v>
      </c>
      <c r="J2">
        <f>$B2*(1+J$1)^-$A2</f>
        <v>-100</v>
      </c>
      <c r="K2">
        <f>$B2*(1+K$1)^-$A2</f>
        <v>-100</v>
      </c>
    </row>
    <row r="3" spans="1:11" ht="12">
      <c r="A3">
        <v>1</v>
      </c>
      <c r="B3">
        <v>-10</v>
      </c>
      <c r="C3" s="1"/>
      <c r="E3">
        <f>$B3*(1+E$1)^-$A3</f>
        <v>-8.695652173913045</v>
      </c>
      <c r="F3">
        <f>$B3*(1+F$1)^-$A3</f>
        <v>-8.333333333333334</v>
      </c>
      <c r="G3">
        <f>$B3*(1+G$1)^-$A3</f>
        <v>-8.340967622802127</v>
      </c>
      <c r="H3">
        <f>$B3*(1+H$1)^-$A3</f>
        <v>-8.342003332735864</v>
      </c>
      <c r="I3">
        <f>$B3*(1+I$1)^-$A3</f>
        <v>-8.342000109782983</v>
      </c>
      <c r="J3">
        <f>$B3*(1+J$1)^-$A3</f>
        <v>-8.342000110978663</v>
      </c>
      <c r="K3">
        <f>$B3*(1+K$1)^-$A3</f>
        <v>-8.342000110978663</v>
      </c>
    </row>
    <row r="4" spans="1:11" ht="12">
      <c r="A4">
        <v>2</v>
      </c>
      <c r="B4">
        <v>30</v>
      </c>
      <c r="C4" s="1"/>
      <c r="E4">
        <f>$B4*(1+E$1)^-$A4</f>
        <v>22.684310018903595</v>
      </c>
      <c r="F4">
        <f>$B4*(1+F$1)^-$A4</f>
        <v>20.833333333333336</v>
      </c>
      <c r="G4">
        <f>$B4*(1+G$1)^-$A4</f>
        <v>20.871522265390013</v>
      </c>
      <c r="H4">
        <f>$B4*(1+H$1)^-$A4</f>
        <v>20.876705881012874</v>
      </c>
      <c r="I4">
        <f>$B4*(1+I$1)^-$A4</f>
        <v>20.87668974948579</v>
      </c>
      <c r="J4">
        <f>$B4*(1+J$1)^-$A4</f>
        <v>20.87668975547041</v>
      </c>
      <c r="K4">
        <f>$B4*(1+K$1)^-$A4</f>
        <v>20.87668975547041</v>
      </c>
    </row>
    <row r="5" spans="1:11" ht="12">
      <c r="A5">
        <v>3</v>
      </c>
      <c r="B5">
        <v>40</v>
      </c>
      <c r="C5" s="1"/>
      <c r="E5">
        <f>$B5*(1+E$1)^-$A5</f>
        <v>26.300649297279534</v>
      </c>
      <c r="F5">
        <f>$B5*(1+F$1)^-$A5</f>
        <v>23.14814814814815</v>
      </c>
      <c r="G5">
        <f>$B5*(1+G$1)^-$A5</f>
        <v>23.21182552722824</v>
      </c>
      <c r="H5">
        <f>$B5*(1+H$1)^-$A5</f>
        <v>23.220473338127437</v>
      </c>
      <c r="I5">
        <f>$B5*(1+I$1)^-$A5</f>
        <v>23.220446424282102</v>
      </c>
      <c r="J5">
        <f>$B5*(1+J$1)^-$A5</f>
        <v>23.22044643426684</v>
      </c>
      <c r="K5">
        <f>$B5*(1+K$1)^-$A5</f>
        <v>23.22044643426684</v>
      </c>
    </row>
    <row r="6" spans="1:11" ht="12">
      <c r="A6">
        <v>4</v>
      </c>
      <c r="B6">
        <v>40</v>
      </c>
      <c r="C6" s="1"/>
      <c r="E6">
        <f>$B6*(1+E$1)^-$A6</f>
        <v>22.87012982372133</v>
      </c>
      <c r="F6">
        <f>$B6*(1+F$1)^-$A6</f>
        <v>19.290123456790127</v>
      </c>
      <c r="G6">
        <f>$B6*(1+G$1)^-$A6</f>
        <v>19.36090851887427</v>
      </c>
      <c r="H6">
        <f>$B6*(1+H$1)^-$A6</f>
        <v>19.37052659743633</v>
      </c>
      <c r="I6">
        <f>$B6*(1+I$1)^-$A6</f>
        <v>19.370496662057118</v>
      </c>
      <c r="J6">
        <f>$B6*(1+J$1)^-$A6</f>
        <v>19.37049667316281</v>
      </c>
      <c r="K6">
        <f>$B6*(1+K$1)^-$A6</f>
        <v>19.37049667316281</v>
      </c>
    </row>
    <row r="7" spans="1:11" ht="12">
      <c r="A7">
        <v>5</v>
      </c>
      <c r="B7">
        <v>40</v>
      </c>
      <c r="C7" s="1"/>
      <c r="E7">
        <f>$B7*(1+E$1)^-$A7</f>
        <v>19.8870694119316</v>
      </c>
      <c r="F7">
        <f>$B7*(1+F$1)^-$A7</f>
        <v>16.075102880658438</v>
      </c>
      <c r="G7">
        <f>$B7*(1+G$1)^-$A7</f>
        <v>16.148871110396414</v>
      </c>
      <c r="H7">
        <f>$B7*(1+H$1)^-$A7</f>
        <v>16.158899743266254</v>
      </c>
      <c r="I7">
        <f>$B7*(1+I$1)^-$A7</f>
        <v>16.158868528143138</v>
      </c>
      <c r="J7">
        <f>$B7*(1+J$1)^-$A7</f>
        <v>16.158868539723596</v>
      </c>
      <c r="K7">
        <f>$B7*(1+K$1)^-$A7</f>
        <v>16.158868539723596</v>
      </c>
    </row>
    <row r="8" spans="1:11" ht="12">
      <c r="A8">
        <v>6</v>
      </c>
      <c r="B8">
        <v>25</v>
      </c>
      <c r="E8">
        <f>$B8*(1+E$1)^-$A8</f>
        <v>10.808189897788912</v>
      </c>
      <c r="F8">
        <f>$B8*(1+F$1)^-$A8</f>
        <v>8.372449417009605</v>
      </c>
      <c r="G8">
        <f>$B8*(1+G$1)^-$A8</f>
        <v>8.41857569228882</v>
      </c>
      <c r="H8">
        <f>$B8*(1+H$1)^-$A8</f>
        <v>8.424849719479486</v>
      </c>
      <c r="I8">
        <f>$B8*(1+I$1)^-$A8</f>
        <v>8.42483018973368</v>
      </c>
      <c r="J8">
        <f>$B8*(1+J$1)^-$A8</f>
        <v>8.424830196978993</v>
      </c>
      <c r="K8">
        <f>$B8*(1+K$1)^-$A8</f>
        <v>8.424830196978993</v>
      </c>
    </row>
    <row r="9" spans="1:11" ht="12">
      <c r="A9">
        <v>7</v>
      </c>
      <c r="B9">
        <v>40</v>
      </c>
      <c r="E9">
        <f>$B9*(1+E$1)^-$A9</f>
        <v>15.037481596923705</v>
      </c>
      <c r="F9">
        <f>$B9*(1+F$1)^-$A9</f>
        <v>11.163265889346139</v>
      </c>
      <c r="G9">
        <f>$B9*(1+G$1)^-$A9</f>
        <v>11.235050764718409</v>
      </c>
      <c r="H9">
        <f>$B9*(1+H$1)^-$A9</f>
        <v>11.24481991003147</v>
      </c>
      <c r="I9">
        <f>$B9*(1+I$1)^-$A9</f>
        <v>11.244789498825815</v>
      </c>
      <c r="J9">
        <f>$B9*(1+J$1)^-$A9</f>
        <v>11.244789510108024</v>
      </c>
      <c r="K9">
        <f>$B9*(1+K$1)^-$A9</f>
        <v>11.244789510108024</v>
      </c>
    </row>
    <row r="10" spans="1:11" ht="12">
      <c r="A10">
        <v>8</v>
      </c>
      <c r="B10">
        <v>40</v>
      </c>
      <c r="E10">
        <f>$B10*(1+E$1)^-$A10</f>
        <v>13.0760709538467</v>
      </c>
      <c r="F10">
        <f>$B10*(1+F$1)^-$A10</f>
        <v>9.302721574455116</v>
      </c>
      <c r="G10">
        <f>$B10*(1+G$1)^-$A10</f>
        <v>9.371119466905453</v>
      </c>
      <c r="H10">
        <f>$B10*(1+H$1)^-$A10</f>
        <v>9.380432516549709</v>
      </c>
      <c r="I10">
        <f>$B10*(1+I$1)^-$A10</f>
        <v>9.380403523369148</v>
      </c>
      <c r="J10">
        <f>$B10*(1+J$1)^-$A10</f>
        <v>9.380403534125284</v>
      </c>
      <c r="K10">
        <f>$B10*(1+K$1)^-$A10</f>
        <v>9.380403534125284</v>
      </c>
    </row>
    <row r="11" spans="1:11" ht="12">
      <c r="A11">
        <v>9</v>
      </c>
      <c r="B11">
        <v>40</v>
      </c>
      <c r="E11">
        <f>$B11*(1+E$1)^-$A11</f>
        <v>11.370496481605826</v>
      </c>
      <c r="F11">
        <f>$B11*(1+F$1)^-$A11</f>
        <v>7.752267978712597</v>
      </c>
      <c r="G11">
        <f>$B11*(1+G$1)^-$A11</f>
        <v>7.816420406286912</v>
      </c>
      <c r="H11">
        <f>$B11*(1+H$1)^-$A11</f>
        <v>7.825159931556154</v>
      </c>
      <c r="I11">
        <f>$B11*(1+I$1)^-$A11</f>
        <v>7.825132722175413</v>
      </c>
      <c r="J11">
        <f>$B11*(1+J$1)^-$A11</f>
        <v>7.825132732269777</v>
      </c>
      <c r="K11">
        <f>$B11*(1+K$1)^-$A11</f>
        <v>7.825132732269777</v>
      </c>
    </row>
    <row r="12" spans="1:11" ht="12">
      <c r="A12">
        <v>10</v>
      </c>
      <c r="B12">
        <v>-50</v>
      </c>
      <c r="E12">
        <f>$B12*(1+E$1)^-$A12</f>
        <v>-12.359235306093293</v>
      </c>
      <c r="F12">
        <f>$B12*(1+F$1)^-$A12</f>
        <v>-8.07527914449229</v>
      </c>
      <c r="G12">
        <f>$B12*(1+G$1)^-$A12</f>
        <v>-8.149563691881124</v>
      </c>
      <c r="H12">
        <f>$B12*(1+H$1)^-$A12</f>
        <v>-8.159688778529071</v>
      </c>
      <c r="I12">
        <f>$B12*(1+I$1)^-$A12</f>
        <v>-8.159657253431714</v>
      </c>
      <c r="J12">
        <f>$B12*(1+J$1)^-$A12</f>
        <v>-8.159657265127155</v>
      </c>
      <c r="K12">
        <f>$B12*(1+K$1)^-$A12</f>
        <v>-8.159657265127155</v>
      </c>
    </row>
    <row r="13" spans="5:11" ht="12">
      <c r="E13">
        <f>SUM(E2:E12)</f>
        <v>20.97951000199484</v>
      </c>
      <c r="F13">
        <f>SUM(F2:F12)</f>
        <v>-0.47119979937211554</v>
      </c>
      <c r="G13">
        <f>SUM(G2:G12)</f>
        <v>-0.056237562594731116</v>
      </c>
      <c r="H13">
        <f>SUM(H2:H12)</f>
        <v>0.00017552619476646214</v>
      </c>
      <c r="I13">
        <f>SUM(I2:I12)</f>
        <v>-6.514250117106712E-08</v>
      </c>
      <c r="J13">
        <f>SUM(J2:J12)</f>
        <v>0</v>
      </c>
      <c r="K13">
        <f>SUM(K2:K12)</f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Toby </dc:creator>
  <cp:keywords/>
  <dc:description/>
  <cp:lastModifiedBy>Toby </cp:lastModifiedBy>
  <dcterms:created xsi:type="dcterms:W3CDTF">2013-09-06T14:55:47Z</dcterms:created>
  <dcterms:modified xsi:type="dcterms:W3CDTF">2013-10-24T16:17:36Z</dcterms:modified>
  <cp:category/>
  <cp:version/>
  <cp:contentType/>
  <cp:contentStatus/>
  <cp:revision>3</cp:revision>
</cp:coreProperties>
</file>